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Shared drives\ActomeCWS\501 Operation 8.5\02 Production 8.5.x.2\02 Identification 8.5.2\05 User Manuals\20 PICOglue Antibody Labeling Kit\03 In progress\"/>
    </mc:Choice>
  </mc:AlternateContent>
  <xr:revisionPtr revIDLastSave="0" documentId="13_ncr:1_{F14C2924-722B-4B7B-94AD-906CFFD03E13}" xr6:coauthVersionLast="47" xr6:coauthVersionMax="47" xr10:uidLastSave="{00000000-0000-0000-0000-000000000000}"/>
  <bookViews>
    <workbookView xWindow="-110" yWindow="-110" windowWidth="38620" windowHeight="21100" xr2:uid="{00000000-000D-0000-FFFF-FFFF00000000}"/>
  </bookViews>
  <sheets>
    <sheet name="Quality Control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CQm4FqAoMThHxL+DyNqar+IBMnk0MTM3FZ+FIMcoklQ="/>
    </ext>
  </extLst>
</workbook>
</file>

<file path=xl/calcChain.xml><?xml version="1.0" encoding="utf-8"?>
<calcChain xmlns="http://schemas.openxmlformats.org/spreadsheetml/2006/main">
  <c r="E16" i="1" l="1"/>
  <c r="D14" i="1"/>
  <c r="C14" i="1"/>
  <c r="F14" i="1"/>
  <c r="G16" i="1"/>
  <c r="F16" i="1"/>
  <c r="D16" i="1"/>
  <c r="C16" i="1"/>
  <c r="G14" i="1"/>
  <c r="E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2" authorId="0" shapeId="0" xr:uid="{00000000-0006-0000-0000-000001000000}">
      <text>
        <r>
          <rPr>
            <sz val="11"/>
            <color rgb="FF000000"/>
            <rFont val="Calibri"/>
            <scheme val="minor"/>
          </rPr>
          <t>Type in the name of the antibody in cell C5.
Type in the antibody concentrations from a valid dilution range (see PICO gAL User Manual) into the cells C6-C12. If less then seven replicates were measured, leave the remaining cells empty.
Add the number of dilution steps of the used dilution in cell C14. This will calculate the dilution factor in cell C14.
In cell C16 the antibody stock concentration [cp/µl] is calculated.
======</t>
        </r>
      </text>
    </comment>
  </commentList>
</comments>
</file>

<file path=xl/sharedStrings.xml><?xml version="1.0" encoding="utf-8"?>
<sst xmlns="http://schemas.openxmlformats.org/spreadsheetml/2006/main" count="19" uniqueCount="19">
  <si>
    <t>Antibody Labeling</t>
  </si>
  <si>
    <t>Explanation</t>
  </si>
  <si>
    <t>Quality Control of the Labeled Antibody</t>
  </si>
  <si>
    <t>Name of Antibody</t>
  </si>
  <si>
    <t>AB1</t>
  </si>
  <si>
    <t>AB2</t>
  </si>
  <si>
    <t>AB3</t>
  </si>
  <si>
    <t>AB4</t>
  </si>
  <si>
    <t>AB5</t>
  </si>
  <si>
    <t>1st Concentration from Valid Dilution [cp/µl]</t>
  </si>
  <si>
    <t>2nd Concentration from Valid Dilution [cp/µl]</t>
  </si>
  <si>
    <t>3rd Concentration from Valid Dilution [cp/µl]</t>
  </si>
  <si>
    <t>4th Concentration from Valid Dilution [cp/µl]</t>
  </si>
  <si>
    <t>5th Concentration from Valid Dilution [cp/µl]</t>
  </si>
  <si>
    <t>6th Concentration from Valid Dilution [cp/µl]</t>
  </si>
  <si>
    <t>7th Concentration from Valid Dilution [cp/µl]</t>
  </si>
  <si>
    <t>Number of Dilution steps (w/o MasterMix dilution)</t>
  </si>
  <si>
    <t>Dilution Factor</t>
  </si>
  <si>
    <t>Antibody Stock Concentration [cp/µl]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</si>
</sst>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scheme val="minor"/>
    </font>
    <font>
      <b/>
      <sz val="12"/>
      <color rgb="FF000000"/>
      <name val="Arial"/>
    </font>
    <font>
      <sz val="11"/>
      <color rgb="FF000000"/>
      <name val="Arial"/>
    </font>
    <font>
      <sz val="11"/>
      <name val="Calibri"/>
    </font>
    <font>
      <sz val="11"/>
      <color theme="1"/>
      <name val="Arial"/>
    </font>
    <font>
      <b/>
      <sz val="11"/>
      <color theme="1"/>
      <name val="Arial"/>
    </font>
    <font>
      <b/>
      <sz val="11"/>
      <color rgb="FF000000"/>
      <name val="Arial"/>
    </font>
    <font>
      <b/>
      <i/>
      <sz val="11"/>
      <color rgb="FF000000"/>
      <name val="Arial"/>
    </font>
    <font>
      <sz val="11"/>
      <color theme="1"/>
      <name val="Arial"/>
    </font>
  </fonts>
  <fills count="6">
    <fill>
      <patternFill patternType="none"/>
    </fill>
    <fill>
      <patternFill patternType="gray125"/>
    </fill>
    <fill>
      <patternFill patternType="solid">
        <fgColor theme="0"/>
        <bgColor theme="0"/>
      </patternFill>
    </fill>
    <fill>
      <patternFill patternType="solid">
        <fgColor rgb="FFCCCCCC"/>
        <bgColor rgb="FFCCCCCC"/>
      </patternFill>
    </fill>
    <fill>
      <patternFill patternType="solid">
        <fgColor rgb="FFFF0000"/>
        <bgColor rgb="FFFF0000"/>
      </patternFill>
    </fill>
    <fill>
      <patternFill patternType="solid">
        <fgColor rgb="FFEFEFEF"/>
        <bgColor rgb="FFEFEFEF"/>
      </patternFill>
    </fill>
  </fills>
  <borders count="3">
    <border>
      <left/>
      <right/>
      <top/>
      <bottom/>
      <diagonal/>
    </border>
    <border>
      <left/>
      <right/>
      <top/>
      <bottom/>
      <diagonal/>
    </border>
    <border>
      <left/>
      <right/>
      <top/>
      <bottom/>
      <diagonal/>
    </border>
  </borders>
  <cellStyleXfs count="1">
    <xf numFmtId="0" fontId="0" fillId="0" borderId="0"/>
  </cellStyleXfs>
  <cellXfs count="26">
    <xf numFmtId="0" fontId="0" fillId="0" borderId="0" xfId="0"/>
    <xf numFmtId="4" fontId="8" fillId="5" borderId="0" xfId="0" applyNumberFormat="1" applyFont="1" applyFill="1" applyAlignment="1" applyProtection="1">
      <alignment horizontal="right"/>
      <protection locked="0"/>
    </xf>
    <xf numFmtId="0" fontId="4" fillId="5" borderId="0" xfId="0" applyFont="1" applyFill="1" applyAlignment="1" applyProtection="1">
      <alignment horizontal="right"/>
      <protection locked="0"/>
    </xf>
    <xf numFmtId="0" fontId="4" fillId="5" borderId="0" xfId="0" applyFont="1" applyFill="1" applyProtection="1">
      <protection locked="0"/>
    </xf>
    <xf numFmtId="0" fontId="8" fillId="5" borderId="0" xfId="0" applyFont="1" applyFill="1" applyProtection="1">
      <protection locked="0"/>
    </xf>
    <xf numFmtId="4" fontId="8" fillId="5" borderId="0" xfId="0" applyNumberFormat="1" applyFont="1" applyFill="1" applyProtection="1">
      <protection locked="0"/>
    </xf>
    <xf numFmtId="0" fontId="1" fillId="2" borderId="0" xfId="0" applyFont="1" applyFill="1" applyProtection="1">
      <protection locked="0"/>
    </xf>
    <xf numFmtId="0" fontId="0" fillId="0" borderId="0" xfId="0" applyProtection="1">
      <protection locked="0"/>
    </xf>
    <xf numFmtId="0" fontId="2" fillId="2" borderId="0" xfId="0" applyFont="1" applyFill="1" applyProtection="1">
      <protection locked="0"/>
    </xf>
    <xf numFmtId="0" fontId="1" fillId="3" borderId="1" xfId="0" applyFont="1" applyFill="1" applyBorder="1" applyProtection="1">
      <protection locked="0"/>
    </xf>
    <xf numFmtId="0" fontId="3" fillId="0" borderId="2" xfId="0" applyFont="1" applyBorder="1" applyProtection="1">
      <protection locked="0"/>
    </xf>
    <xf numFmtId="0" fontId="4" fillId="0" borderId="0" xfId="0" applyFont="1" applyProtection="1">
      <protection locked="0"/>
    </xf>
    <xf numFmtId="0" fontId="5" fillId="4" borderId="0" xfId="0" applyFont="1" applyFill="1" applyProtection="1">
      <protection locked="0"/>
    </xf>
    <xf numFmtId="0" fontId="6" fillId="5" borderId="0" xfId="0" applyFont="1" applyFill="1" applyProtection="1">
      <protection locked="0"/>
    </xf>
    <xf numFmtId="0" fontId="0" fillId="0" borderId="0" xfId="0" applyProtection="1">
      <protection locked="0"/>
    </xf>
    <xf numFmtId="0" fontId="6" fillId="5" borderId="0" xfId="0" applyFont="1" applyFill="1" applyProtection="1">
      <protection locked="0"/>
    </xf>
    <xf numFmtId="2" fontId="2" fillId="5" borderId="0" xfId="0" applyNumberFormat="1" applyFont="1" applyFill="1" applyAlignment="1" applyProtection="1">
      <alignment horizontal="center"/>
      <protection locked="0"/>
    </xf>
    <xf numFmtId="2" fontId="7" fillId="5" borderId="0" xfId="0" applyNumberFormat="1" applyFont="1" applyFill="1" applyAlignment="1" applyProtection="1">
      <alignment horizontal="center"/>
      <protection locked="0"/>
    </xf>
    <xf numFmtId="0" fontId="4" fillId="5" borderId="0" xfId="0" applyFont="1" applyFill="1" applyAlignment="1" applyProtection="1">
      <alignment horizontal="right"/>
      <protection locked="0"/>
    </xf>
    <xf numFmtId="0" fontId="4" fillId="3" borderId="0" xfId="0" applyFont="1" applyFill="1" applyAlignment="1" applyProtection="1">
      <alignment horizontal="right"/>
      <protection locked="0"/>
    </xf>
    <xf numFmtId="0" fontId="4" fillId="3" borderId="0" xfId="0" applyFont="1" applyFill="1" applyProtection="1">
      <protection locked="0"/>
    </xf>
    <xf numFmtId="0" fontId="5" fillId="3" borderId="0" xfId="0" applyFont="1" applyFill="1" applyProtection="1">
      <protection locked="0"/>
    </xf>
    <xf numFmtId="4" fontId="4" fillId="0" borderId="0" xfId="0" applyNumberFormat="1" applyFont="1" applyProtection="1">
      <protection locked="0"/>
    </xf>
    <xf numFmtId="11" fontId="4" fillId="0" borderId="0" xfId="0" applyNumberFormat="1" applyFont="1" applyProtection="1">
      <protection locked="0"/>
    </xf>
    <xf numFmtId="0" fontId="4" fillId="3" borderId="0" xfId="0" applyFont="1" applyFill="1" applyProtection="1"/>
    <xf numFmtId="11" fontId="5" fillId="3" borderId="0" xfId="0" applyNumberFormat="1"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66950" cy="1009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3"/>
  <sheetViews>
    <sheetView tabSelected="1" workbookViewId="0">
      <selection activeCell="C8" sqref="C8"/>
    </sheetView>
  </sheetViews>
  <sheetFormatPr defaultColWidth="14.453125" defaultRowHeight="15" customHeight="1" x14ac:dyDescent="0.35"/>
  <cols>
    <col min="1" max="1" width="37.81640625" style="7" customWidth="1"/>
    <col min="2" max="2" width="31.81640625" style="7" customWidth="1"/>
    <col min="3" max="3" width="13.7265625" style="7" customWidth="1"/>
    <col min="4" max="7" width="13.26953125" style="7" customWidth="1"/>
    <col min="8" max="8" width="9.08984375" style="7" customWidth="1"/>
    <col min="9" max="9" width="13" style="7" customWidth="1"/>
    <col min="10" max="10" width="9.08984375" style="7" customWidth="1"/>
    <col min="11" max="11" width="9.453125" style="7" customWidth="1"/>
    <col min="12" max="12" width="9" style="7" customWidth="1"/>
    <col min="13" max="14" width="9.08984375" style="7" customWidth="1"/>
    <col min="15" max="26" width="9.81640625" style="7" customWidth="1"/>
    <col min="27" max="16384" width="14.453125" style="7"/>
  </cols>
  <sheetData>
    <row r="1" spans="1:26" ht="79.5" customHeight="1" x14ac:dyDescent="0.35">
      <c r="A1" s="6"/>
      <c r="C1" s="6"/>
      <c r="D1" s="6"/>
      <c r="E1" s="6"/>
      <c r="F1" s="6"/>
      <c r="G1" s="6"/>
      <c r="H1" s="8"/>
      <c r="I1" s="8"/>
      <c r="J1" s="8"/>
      <c r="K1" s="8"/>
      <c r="L1" s="8"/>
      <c r="M1" s="8"/>
      <c r="N1" s="8"/>
      <c r="O1" s="8"/>
      <c r="P1" s="8"/>
      <c r="Q1" s="8"/>
      <c r="R1" s="8"/>
      <c r="S1" s="8"/>
      <c r="T1" s="8"/>
      <c r="U1" s="8"/>
      <c r="V1" s="8"/>
      <c r="W1" s="8"/>
      <c r="X1" s="8"/>
      <c r="Y1" s="8"/>
      <c r="Z1" s="8"/>
    </row>
    <row r="2" spans="1:26" ht="15.75" customHeight="1" x14ac:dyDescent="0.35">
      <c r="A2" s="9" t="s">
        <v>0</v>
      </c>
      <c r="B2" s="10"/>
      <c r="C2" s="10"/>
      <c r="D2" s="10"/>
      <c r="E2" s="10"/>
      <c r="F2" s="10"/>
      <c r="G2" s="10"/>
      <c r="H2" s="11"/>
      <c r="I2" s="12" t="s">
        <v>1</v>
      </c>
      <c r="J2" s="11"/>
      <c r="L2" s="11"/>
      <c r="M2" s="11"/>
      <c r="N2" s="11"/>
      <c r="O2" s="11"/>
      <c r="P2" s="11"/>
      <c r="Q2" s="11"/>
      <c r="R2" s="11"/>
      <c r="S2" s="11"/>
      <c r="T2" s="11"/>
      <c r="U2" s="11"/>
      <c r="V2" s="11"/>
      <c r="W2" s="11"/>
      <c r="X2" s="11"/>
      <c r="Y2" s="11"/>
      <c r="Z2" s="11"/>
    </row>
    <row r="3" spans="1:26" ht="15.75" customHeight="1" x14ac:dyDescent="0.35">
      <c r="A3" s="13" t="s">
        <v>2</v>
      </c>
      <c r="B3" s="14"/>
      <c r="C3" s="14"/>
      <c r="D3" s="14"/>
      <c r="E3" s="14"/>
      <c r="F3" s="14"/>
      <c r="G3" s="14"/>
      <c r="H3" s="11"/>
      <c r="I3" s="11"/>
      <c r="J3" s="11"/>
      <c r="K3" s="11"/>
      <c r="L3" s="11"/>
      <c r="M3" s="11"/>
      <c r="N3" s="11"/>
      <c r="O3" s="11"/>
      <c r="P3" s="11"/>
      <c r="Q3" s="11"/>
      <c r="R3" s="11"/>
      <c r="S3" s="11"/>
      <c r="T3" s="11"/>
      <c r="U3" s="11"/>
      <c r="V3" s="11"/>
      <c r="W3" s="11"/>
      <c r="X3" s="11"/>
      <c r="Y3" s="11"/>
      <c r="Z3" s="11"/>
    </row>
    <row r="4" spans="1:26" ht="15.75" customHeight="1" x14ac:dyDescent="0.35">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ht="15.75" customHeight="1" x14ac:dyDescent="0.35">
      <c r="A5" s="15" t="s">
        <v>3</v>
      </c>
      <c r="B5" s="16"/>
      <c r="C5" s="17" t="s">
        <v>4</v>
      </c>
      <c r="D5" s="17" t="s">
        <v>5</v>
      </c>
      <c r="E5" s="17" t="s">
        <v>6</v>
      </c>
      <c r="F5" s="17" t="s">
        <v>7</v>
      </c>
      <c r="G5" s="17" t="s">
        <v>8</v>
      </c>
      <c r="H5" s="11"/>
      <c r="I5" s="11"/>
      <c r="J5" s="11"/>
      <c r="K5" s="11"/>
      <c r="L5" s="11"/>
      <c r="M5" s="11"/>
      <c r="N5" s="11"/>
      <c r="O5" s="11"/>
      <c r="P5" s="11"/>
      <c r="Q5" s="11"/>
      <c r="R5" s="11"/>
      <c r="S5" s="11"/>
      <c r="T5" s="11"/>
      <c r="U5" s="11"/>
      <c r="V5" s="11"/>
      <c r="W5" s="11"/>
      <c r="X5" s="11"/>
      <c r="Y5" s="11"/>
      <c r="Z5" s="11"/>
    </row>
    <row r="6" spans="1:26" ht="15.75" customHeight="1" x14ac:dyDescent="0.35">
      <c r="A6" s="18" t="s">
        <v>9</v>
      </c>
      <c r="B6" s="14"/>
      <c r="C6" s="1"/>
      <c r="D6" s="2"/>
      <c r="E6" s="3"/>
      <c r="F6" s="3"/>
      <c r="G6" s="3"/>
      <c r="H6" s="11"/>
      <c r="I6" s="11"/>
      <c r="J6" s="11"/>
      <c r="K6" s="11"/>
      <c r="L6" s="11"/>
      <c r="M6" s="11"/>
      <c r="N6" s="11"/>
      <c r="O6" s="11"/>
      <c r="P6" s="11"/>
      <c r="Q6" s="11"/>
      <c r="R6" s="11"/>
      <c r="S6" s="11"/>
      <c r="T6" s="11"/>
      <c r="U6" s="11"/>
      <c r="V6" s="11"/>
      <c r="W6" s="11"/>
      <c r="X6" s="11"/>
      <c r="Y6" s="11"/>
      <c r="Z6" s="11"/>
    </row>
    <row r="7" spans="1:26" ht="15.75" customHeight="1" x14ac:dyDescent="0.35">
      <c r="A7" s="18" t="s">
        <v>10</v>
      </c>
      <c r="B7" s="14"/>
      <c r="C7" s="1"/>
      <c r="D7" s="2"/>
      <c r="E7" s="3"/>
      <c r="F7" s="3"/>
      <c r="G7" s="3"/>
      <c r="H7" s="11"/>
      <c r="I7" s="11"/>
      <c r="J7" s="11"/>
      <c r="K7" s="11"/>
      <c r="L7" s="11"/>
      <c r="M7" s="11"/>
      <c r="N7" s="11"/>
      <c r="O7" s="11"/>
      <c r="P7" s="11"/>
      <c r="Q7" s="11"/>
      <c r="R7" s="11"/>
      <c r="S7" s="11"/>
      <c r="T7" s="11"/>
      <c r="U7" s="11"/>
      <c r="V7" s="11"/>
      <c r="W7" s="11"/>
      <c r="X7" s="11"/>
      <c r="Y7" s="11"/>
      <c r="Z7" s="11"/>
    </row>
    <row r="8" spans="1:26" ht="15.75" customHeight="1" x14ac:dyDescent="0.35">
      <c r="A8" s="18" t="s">
        <v>11</v>
      </c>
      <c r="B8" s="14"/>
      <c r="C8" s="1"/>
      <c r="D8" s="2"/>
      <c r="E8" s="3"/>
      <c r="F8" s="3"/>
      <c r="G8" s="3"/>
      <c r="H8" s="11"/>
      <c r="I8" s="11"/>
      <c r="J8" s="11"/>
      <c r="K8" s="11"/>
      <c r="L8" s="11"/>
      <c r="M8" s="11"/>
      <c r="N8" s="11"/>
      <c r="O8" s="11"/>
      <c r="P8" s="11"/>
      <c r="Q8" s="11"/>
      <c r="R8" s="11"/>
      <c r="S8" s="11"/>
      <c r="T8" s="11"/>
      <c r="U8" s="11"/>
      <c r="V8" s="11"/>
      <c r="W8" s="11"/>
      <c r="X8" s="11"/>
      <c r="Y8" s="11"/>
      <c r="Z8" s="11"/>
    </row>
    <row r="9" spans="1:26" ht="15.75" customHeight="1" x14ac:dyDescent="0.35">
      <c r="A9" s="18" t="s">
        <v>12</v>
      </c>
      <c r="B9" s="14"/>
      <c r="C9" s="1"/>
      <c r="D9" s="3"/>
      <c r="E9" s="3"/>
      <c r="F9" s="3"/>
      <c r="G9" s="3"/>
      <c r="H9" s="11"/>
      <c r="I9" s="11"/>
      <c r="J9" s="11"/>
      <c r="K9" s="11"/>
      <c r="L9" s="11"/>
      <c r="M9" s="11"/>
      <c r="N9" s="11"/>
      <c r="O9" s="11"/>
      <c r="P9" s="11"/>
      <c r="Q9" s="11"/>
      <c r="R9" s="11"/>
      <c r="S9" s="11"/>
      <c r="T9" s="11"/>
      <c r="U9" s="11"/>
      <c r="V9" s="11"/>
      <c r="W9" s="11"/>
      <c r="X9" s="11"/>
      <c r="Y9" s="11"/>
      <c r="Z9" s="11"/>
    </row>
    <row r="10" spans="1:26" ht="15.75" customHeight="1" x14ac:dyDescent="0.35">
      <c r="A10" s="18" t="s">
        <v>13</v>
      </c>
      <c r="B10" s="14"/>
      <c r="C10" s="4"/>
      <c r="D10" s="3"/>
      <c r="E10" s="3"/>
      <c r="F10" s="3"/>
      <c r="G10" s="3"/>
      <c r="H10" s="11"/>
      <c r="I10" s="11"/>
      <c r="J10" s="11"/>
      <c r="K10" s="11"/>
      <c r="L10" s="11"/>
      <c r="M10" s="11"/>
      <c r="N10" s="11"/>
      <c r="O10" s="11"/>
      <c r="P10" s="11"/>
      <c r="Q10" s="11"/>
      <c r="R10" s="11"/>
      <c r="S10" s="11"/>
      <c r="T10" s="11"/>
      <c r="U10" s="11"/>
      <c r="V10" s="11"/>
      <c r="W10" s="11"/>
      <c r="X10" s="11"/>
      <c r="Y10" s="11"/>
      <c r="Z10" s="11"/>
    </row>
    <row r="11" spans="1:26" ht="15.75" customHeight="1" x14ac:dyDescent="0.35">
      <c r="A11" s="18" t="s">
        <v>14</v>
      </c>
      <c r="B11" s="14"/>
      <c r="C11" s="5"/>
      <c r="D11" s="3"/>
      <c r="E11" s="3"/>
      <c r="F11" s="3"/>
      <c r="G11" s="3"/>
      <c r="H11" s="11"/>
      <c r="I11" s="11"/>
      <c r="J11" s="11"/>
      <c r="K11" s="11"/>
      <c r="L11" s="11"/>
      <c r="M11" s="11"/>
      <c r="N11" s="11"/>
      <c r="O11" s="11"/>
      <c r="P11" s="11"/>
      <c r="Q11" s="11"/>
      <c r="R11" s="11"/>
      <c r="S11" s="11"/>
      <c r="T11" s="11"/>
      <c r="U11" s="11"/>
      <c r="V11" s="11"/>
      <c r="W11" s="11"/>
      <c r="X11" s="11"/>
      <c r="Y11" s="11"/>
      <c r="Z11" s="11"/>
    </row>
    <row r="12" spans="1:26" ht="15.75" customHeight="1" x14ac:dyDescent="0.35">
      <c r="A12" s="18" t="s">
        <v>15</v>
      </c>
      <c r="B12" s="14"/>
      <c r="C12" s="4"/>
      <c r="D12" s="3"/>
      <c r="E12" s="3"/>
      <c r="F12" s="3"/>
      <c r="G12" s="3"/>
      <c r="H12" s="11"/>
      <c r="I12" s="11"/>
      <c r="J12" s="11"/>
      <c r="K12" s="11"/>
      <c r="L12" s="11"/>
      <c r="M12" s="11"/>
      <c r="N12" s="11"/>
      <c r="O12" s="11"/>
      <c r="P12" s="11"/>
      <c r="Q12" s="11"/>
      <c r="R12" s="11"/>
      <c r="S12" s="11"/>
      <c r="T12" s="11"/>
      <c r="U12" s="11"/>
      <c r="V12" s="11"/>
      <c r="W12" s="11"/>
      <c r="X12" s="11"/>
      <c r="Y12" s="11"/>
      <c r="Z12" s="11"/>
    </row>
    <row r="13" spans="1:26" ht="15.75" customHeight="1" x14ac:dyDescent="0.35">
      <c r="A13" s="18" t="s">
        <v>16</v>
      </c>
      <c r="B13" s="14"/>
      <c r="C13" s="4"/>
      <c r="D13" s="3"/>
      <c r="E13" s="3"/>
      <c r="F13" s="3"/>
      <c r="G13" s="3"/>
      <c r="H13" s="11"/>
      <c r="I13" s="11"/>
      <c r="J13" s="11"/>
      <c r="K13" s="11"/>
      <c r="L13" s="11"/>
      <c r="M13" s="11"/>
      <c r="N13" s="11"/>
      <c r="O13" s="11"/>
      <c r="P13" s="11"/>
      <c r="Q13" s="11"/>
      <c r="R13" s="11"/>
      <c r="S13" s="11"/>
      <c r="T13" s="11"/>
      <c r="U13" s="11"/>
      <c r="V13" s="11"/>
      <c r="W13" s="11"/>
      <c r="X13" s="11"/>
      <c r="Y13" s="11"/>
      <c r="Z13" s="11"/>
    </row>
    <row r="14" spans="1:26" ht="15.75" customHeight="1" x14ac:dyDescent="0.35">
      <c r="A14" s="19" t="s">
        <v>17</v>
      </c>
      <c r="B14" s="14"/>
      <c r="C14" s="24">
        <f>IF(C13,((40^C13)*42),0)</f>
        <v>0</v>
      </c>
      <c r="D14" s="24">
        <f>IF(D13,((40^D13)*42),0)</f>
        <v>0</v>
      </c>
      <c r="E14" s="24">
        <f t="shared" ref="D14:G14" si="0">IF(E13,((40^E13)*42),0)</f>
        <v>0</v>
      </c>
      <c r="F14" s="24">
        <f>IF(F13,((40^F13)*42),0)</f>
        <v>0</v>
      </c>
      <c r="G14" s="24">
        <f t="shared" si="0"/>
        <v>0</v>
      </c>
      <c r="H14" s="11"/>
      <c r="I14" s="11"/>
      <c r="J14" s="11"/>
      <c r="K14" s="11"/>
      <c r="L14" s="11"/>
      <c r="M14" s="11"/>
      <c r="N14" s="11"/>
      <c r="O14" s="11"/>
      <c r="P14" s="11"/>
      <c r="Q14" s="11"/>
      <c r="R14" s="11"/>
      <c r="S14" s="11"/>
      <c r="T14" s="11"/>
      <c r="U14" s="11"/>
      <c r="V14" s="11"/>
      <c r="W14" s="11"/>
      <c r="X14" s="11"/>
      <c r="Y14" s="11"/>
      <c r="Z14" s="11"/>
    </row>
    <row r="15" spans="1:26" ht="15.75" customHeight="1" x14ac:dyDescent="0.3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customHeight="1" x14ac:dyDescent="0.35">
      <c r="A16" s="21" t="s">
        <v>18</v>
      </c>
      <c r="B16" s="20"/>
      <c r="C16" s="25">
        <f t="shared" ref="C16:G16" si="1">IF(C13, (AVERAGE(C6:C12)*C14),0)</f>
        <v>0</v>
      </c>
      <c r="D16" s="25">
        <f t="shared" si="1"/>
        <v>0</v>
      </c>
      <c r="E16" s="25">
        <f>IF(E13, (AVERAGE(E6:E12)*E14),0)</f>
        <v>0</v>
      </c>
      <c r="F16" s="25">
        <f t="shared" si="1"/>
        <v>0</v>
      </c>
      <c r="G16" s="25">
        <f t="shared" si="1"/>
        <v>0</v>
      </c>
      <c r="H16" s="11"/>
      <c r="I16" s="11"/>
      <c r="J16" s="11"/>
      <c r="K16" s="11"/>
      <c r="L16" s="11"/>
      <c r="M16" s="11"/>
      <c r="N16" s="11"/>
      <c r="O16" s="11"/>
      <c r="P16" s="11"/>
      <c r="Q16" s="11"/>
      <c r="R16" s="11"/>
      <c r="S16" s="11"/>
      <c r="T16" s="11"/>
      <c r="U16" s="11"/>
      <c r="V16" s="11"/>
      <c r="W16" s="11"/>
      <c r="X16" s="11"/>
      <c r="Y16" s="11"/>
      <c r="Z16" s="11"/>
    </row>
    <row r="17" spans="1:26" ht="15.75" customHeight="1" x14ac:dyDescent="0.3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75" customHeight="1" x14ac:dyDescent="0.3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customHeight="1" x14ac:dyDescent="0.3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customHeight="1" x14ac:dyDescent="0.3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3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35">
      <c r="A22" s="11"/>
      <c r="B22" s="11"/>
      <c r="C22" s="22"/>
      <c r="D22" s="23"/>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3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3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3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3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3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3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3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3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3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3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3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3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3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3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3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x14ac:dyDescent="0.3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x14ac:dyDescent="0.3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x14ac:dyDescent="0.3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3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3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3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3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3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3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3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3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3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3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3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3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3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3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3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3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3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3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3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3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3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3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3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3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3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3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3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3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3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3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3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3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3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3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3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3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3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3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3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3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3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3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3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3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3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3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3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3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3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3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3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3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3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3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3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3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3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3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3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3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3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3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3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3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3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3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3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3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3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3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3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3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3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3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3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3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3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3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3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3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3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3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3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3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3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3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3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3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3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3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3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3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3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3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3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3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3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3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3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3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3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3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3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3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3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3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3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3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3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3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3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3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3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3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3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3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3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3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3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3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3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3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3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3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3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3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3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3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3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3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3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3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3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3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3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3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3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3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3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3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3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3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3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3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3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3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3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3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3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3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3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3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3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3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3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3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3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3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3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3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3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3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3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3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3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3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3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3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3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3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3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3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3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3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3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3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3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3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3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3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3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3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3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3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3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3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3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3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3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3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3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3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3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3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3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3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3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3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3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3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3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3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3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3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3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3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3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3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3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3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3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3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3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3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3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3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3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3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3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3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3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3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3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3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3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3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3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3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3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3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3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3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3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3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3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3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3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3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3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3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3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3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3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3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3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3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3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3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3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3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3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3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3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3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3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3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3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3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3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3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3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3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3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3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3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3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3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3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3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3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3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3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3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3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3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3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3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3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3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3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3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3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3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3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3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3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3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3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3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3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3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3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3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3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3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3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3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3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3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3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3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3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3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3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3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3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3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3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3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3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3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3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3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3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3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3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3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3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3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3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3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3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3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3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3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3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3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3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3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3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3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3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3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3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3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3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3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3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3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3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3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3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3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3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3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3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3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3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3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3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3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3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3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3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3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3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3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3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3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3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3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3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3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3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3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3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3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3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3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3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3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3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3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3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3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3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3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3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3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3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3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3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3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3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3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3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3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3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3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3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3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3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3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3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3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3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3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3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3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3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3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3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3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3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3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3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3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3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3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3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3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3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3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3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3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3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3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3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3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3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3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3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3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3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3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3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3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3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3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3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3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3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3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3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3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3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3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3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3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3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3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3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3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3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3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3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3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3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3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3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3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3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3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3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3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3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3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3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3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3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3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3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3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3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3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3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3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3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3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3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3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3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3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3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3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3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3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3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3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3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3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3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3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3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3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3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3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3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3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3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3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3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3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3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3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3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3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3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3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3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3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3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3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3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3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3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3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3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3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3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3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3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3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3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3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3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3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3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3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3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3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3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3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3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3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3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3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3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3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3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3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3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3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3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3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3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3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3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3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3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3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3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3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3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3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3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3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3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3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3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3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3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3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3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3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3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3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3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3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3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3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3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3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3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3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3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3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3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3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3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3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3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3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3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3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3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3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3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3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3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3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3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3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3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3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3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3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3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3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3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3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3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3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3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3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3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3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3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3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3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3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3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3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3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3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3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3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3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3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3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3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3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3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3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3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3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3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3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3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3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3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3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3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3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3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3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3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3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3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3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3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3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3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3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3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3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3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3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3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3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3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3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3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3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3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3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3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3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3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3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3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3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3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3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3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3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3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3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3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3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3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3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3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3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3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3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3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3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3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3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3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3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3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3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3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3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3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3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3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3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3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3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3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3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3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3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3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3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3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3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3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3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3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3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3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3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3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3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3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3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3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3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3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3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3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3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3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3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3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3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3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3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3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3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3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3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3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3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3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3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3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3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3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3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3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3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3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3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3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3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3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3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3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3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3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3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3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3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3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3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3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3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3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3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3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3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3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3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3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3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3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3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3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3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3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3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3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3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3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3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3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3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3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3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3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3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3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3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3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3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3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3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3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3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3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3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3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3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3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3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3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3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3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3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3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3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3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3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3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3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3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3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3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3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3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3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3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3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3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3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3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3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3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3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3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3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3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3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3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3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3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3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3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3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3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3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3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3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3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3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3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3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3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3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3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3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3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3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3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3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3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3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3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3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3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3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3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3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3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3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3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3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3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3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3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3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3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3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3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3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3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3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3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3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3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3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3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3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3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3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3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3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3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3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3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3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3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3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3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3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3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3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3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3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3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3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3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3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3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3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3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3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3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3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3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3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3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3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3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3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3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3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3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3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3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3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3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3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3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3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3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3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3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3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3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3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3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3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3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3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3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3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3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3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3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3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3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3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3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3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3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3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3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3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sheetData>
  <sheetProtection algorithmName="SHA-512" hashValue="sWO/hD1R9e3ciD6QWHpXgIfuCw5X2AH6N+BRSRPN4oWdWdeEn4jURv/2ezojumAkf1rQp7n0VFeUd20wiWzbCA==" saltValue="Yvu5JIPia5k8BsHCfV3WuQ==" spinCount="100000" sheet="1" objects="1" scenarios="1"/>
  <mergeCells count="11">
    <mergeCell ref="A11:B11"/>
    <mergeCell ref="A12:B12"/>
    <mergeCell ref="A13:B13"/>
    <mergeCell ref="A14:B14"/>
    <mergeCell ref="A2:G2"/>
    <mergeCell ref="A3:G3"/>
    <mergeCell ref="A6:B6"/>
    <mergeCell ref="A7:B7"/>
    <mergeCell ref="A8:B8"/>
    <mergeCell ref="A9:B9"/>
    <mergeCell ref="A10:B10"/>
  </mergeCells>
  <pageMargins left="0.7" right="0.7" top="0.75" bottom="0.75"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Quality Control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Tamas Szoradi</cp:lastModifiedBy>
  <dcterms:created xsi:type="dcterms:W3CDTF">2015-06-05T18:19:34Z</dcterms:created>
  <dcterms:modified xsi:type="dcterms:W3CDTF">2024-04-15T13:37:31Z</dcterms:modified>
</cp:coreProperties>
</file>